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G19"/>
  <c r="G12"/>
  <c r="A27"/>
  <c r="F45"/>
  <c r="F47" s="1"/>
  <c r="G45"/>
  <c r="E45"/>
  <c r="D45"/>
  <c r="C45"/>
  <c r="D47"/>
  <c r="G47"/>
  <c r="C47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<sst xmlns="http://schemas.openxmlformats.org/spreadsheetml/2006/main" count="50" uniqueCount="29">
  <si>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</si>
  <si>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</si>
  <si>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</si>
  <si>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</si>
  <si>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</si>
  <si>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</si>
  <si>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</si>
  <si>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</si>
  <si>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</si>
  <si>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</si>
  <si>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</si>
  <si>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</si>
  <si>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</si>
  <si>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</si>
  <si>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</si>
  <si>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</si>
  <si>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чай</t>
  </si>
  <si>
    <t>хлеб</t>
  </si>
  <si>
    <t>кг</t>
  </si>
  <si>
    <t>шт</t>
  </si>
  <si>
    <t>куры</t>
  </si>
  <si>
    <t>14 июня 2025г</t>
  </si>
  <si>
    <t>сгущенка</t>
  </si>
  <si>
    <t>какао</t>
  </si>
  <si>
    <t>макароны</t>
  </si>
  <si>
    <t>груша</t>
  </si>
  <si>
    <t>свекла</t>
  </si>
  <si>
    <t>икра</t>
  </si>
  <si>
    <t>йогурт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</si>
</sst>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4" zoomScale="110" zoomScaleNormal="110" workbookViewId="0">
      <selection activeCell="P48" sqref="P48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3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27" t="s">
        <v>2</v>
      </c>
      <c r="B7" s="27"/>
      <c r="C7" s="27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C21+D21+E21+F21+G21+H21+I21+J21+K21</f>
        <v>801</v>
      </c>
      <c r="L8" s="19"/>
      <c r="M8" s="19"/>
      <c r="N8" s="19"/>
    </row>
    <row r="9" spans="1:14">
      <c r="A9" s="21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6"/>
      <c r="B12" s="18"/>
      <c r="C12" s="35" t="str">
        <f>A13</f>
        <v>сгущенка</v>
      </c>
      <c r="D12" s="4" t="str">
        <f>A14</f>
        <v>какао</v>
      </c>
      <c r="E12" s="35" t="str">
        <f>A15</f>
        <v>макароны</v>
      </c>
      <c r="F12" s="4" t="str">
        <f>A16</f>
        <v>хлеб</v>
      </c>
      <c r="G12" s="8" t="str">
        <f>A17</f>
        <v>чай</v>
      </c>
      <c r="H12" s="4"/>
      <c r="I12" s="4"/>
      <c r="J12" s="4"/>
      <c r="K12" s="4"/>
      <c r="L12" s="4"/>
      <c r="M12" s="4"/>
      <c r="N12" s="4"/>
    </row>
    <row r="13" spans="1:14">
      <c r="A13" s="9" t="s">
        <v>22</v>
      </c>
      <c r="B13" s="8" t="s">
        <v>19</v>
      </c>
      <c r="C13" s="4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23</v>
      </c>
      <c r="B14" s="8" t="s">
        <v>18</v>
      </c>
      <c r="C14" s="4"/>
      <c r="D14" s="4">
        <v>0.2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24</v>
      </c>
      <c r="B15" s="4" t="s">
        <v>18</v>
      </c>
      <c r="C15" s="4"/>
      <c r="D15" s="4"/>
      <c r="E15" s="4">
        <v>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17</v>
      </c>
      <c r="B16" s="4" t="s">
        <v>19</v>
      </c>
      <c r="C16" s="4"/>
      <c r="D16" s="4"/>
      <c r="E16" s="4"/>
      <c r="F16" s="4">
        <v>2</v>
      </c>
      <c r="G16" s="4"/>
      <c r="H16" s="4"/>
      <c r="I16" s="4"/>
      <c r="J16" s="4"/>
      <c r="K16" s="4"/>
      <c r="L16" s="4"/>
      <c r="M16" s="4"/>
      <c r="N16" s="4"/>
    </row>
    <row r="17" spans="1:16">
      <c r="A17" s="9" t="s">
        <v>16</v>
      </c>
      <c r="B17" s="4"/>
      <c r="C17" s="4"/>
      <c r="D17" s="4"/>
      <c r="E17" s="4"/>
      <c r="F17" s="4"/>
      <c r="G17" s="4">
        <v>0.2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</v>
      </c>
      <c r="D19" s="4">
        <f>D14</f>
        <v>0.2</v>
      </c>
      <c r="E19" s="4">
        <f>E15</f>
        <v>2</v>
      </c>
      <c r="F19" s="4">
        <f>F16</f>
        <v>2</v>
      </c>
      <c r="G19" s="8">
        <f>G17</f>
        <v>0.2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160</v>
      </c>
      <c r="D20" s="4">
        <v>145</v>
      </c>
      <c r="E20" s="4">
        <v>100</v>
      </c>
      <c r="F20" s="4">
        <v>90</v>
      </c>
      <c r="G20" s="4">
        <v>360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320</v>
      </c>
      <c r="D21" s="4">
        <f t="shared" ref="D21:G21" si="0">D19*D20</f>
        <v>29</v>
      </c>
      <c r="E21" s="4">
        <f t="shared" si="0"/>
        <v>200</v>
      </c>
      <c r="F21" s="4">
        <f t="shared" si="0"/>
        <v>180</v>
      </c>
      <c r="G21" s="8">
        <f t="shared" si="0"/>
        <v>72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2" t="s">
        <v>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6">
      <c r="A27" s="23" t="str">
        <f>A3</f>
        <v>14 июня 2025г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6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27" t="s">
        <v>2</v>
      </c>
      <c r="B31" s="27"/>
      <c r="C31" s="27"/>
      <c r="D31" s="12" t="s">
        <v>3</v>
      </c>
      <c r="E31" s="12"/>
      <c r="F31" s="12"/>
      <c r="G31" s="13"/>
      <c r="H31" s="11" t="s">
        <v>4</v>
      </c>
      <c r="I31" s="14"/>
      <c r="J31" s="15"/>
      <c r="K31" s="11" t="s">
        <v>5</v>
      </c>
      <c r="L31" s="12"/>
      <c r="M31" s="12"/>
      <c r="N31" s="13"/>
    </row>
    <row r="32" spans="1:16">
      <c r="A32" s="30"/>
      <c r="B32" s="31"/>
      <c r="C32" s="32"/>
      <c r="D32" s="28">
        <v>134</v>
      </c>
      <c r="E32" s="28"/>
      <c r="F32" s="28"/>
      <c r="G32" s="29"/>
      <c r="H32" s="19">
        <v>20</v>
      </c>
      <c r="I32" s="19"/>
      <c r="J32" s="19"/>
      <c r="K32" s="34">
        <f>C47+D47+E47+F47+G47+H47+I47+J47+K47</f>
        <v>1878.85</v>
      </c>
      <c r="L32" s="19"/>
      <c r="M32" s="19"/>
      <c r="N32" s="19"/>
      <c r="P32" s="7"/>
    </row>
    <row r="33" spans="1:16">
      <c r="A33" s="21"/>
      <c r="B33" s="21"/>
      <c r="C33" s="21"/>
      <c r="D33" s="21"/>
      <c r="E33" s="21"/>
      <c r="F33" s="21"/>
      <c r="G33" s="21"/>
      <c r="H33" s="19"/>
      <c r="I33" s="19"/>
      <c r="J33" s="19"/>
      <c r="K33" s="19"/>
      <c r="L33" s="19"/>
      <c r="M33" s="19"/>
      <c r="N33" s="19"/>
    </row>
    <row r="34" spans="1:16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6">
      <c r="A35" s="33" t="s">
        <v>6</v>
      </c>
      <c r="B35" s="33" t="s">
        <v>7</v>
      </c>
      <c r="C35" s="33" t="s">
        <v>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6">
      <c r="A36" s="33"/>
      <c r="B36" s="33"/>
      <c r="C36" s="4" t="str">
        <f>A37</f>
        <v>груша</v>
      </c>
      <c r="D36" s="4" t="str">
        <f>A38</f>
        <v>свекла</v>
      </c>
      <c r="E36" s="4" t="str">
        <f>A39</f>
        <v>икра</v>
      </c>
      <c r="F36" s="4" t="str">
        <f>A40</f>
        <v>йогурт</v>
      </c>
      <c r="G36" s="4" t="str">
        <f>A41</f>
        <v>куры</v>
      </c>
      <c r="H36" s="4"/>
      <c r="I36" s="4"/>
      <c r="J36" s="4"/>
      <c r="K36" s="4"/>
      <c r="L36" s="4"/>
      <c r="M36" s="4"/>
      <c r="N36" s="4"/>
    </row>
    <row r="37" spans="1:16">
      <c r="A37" s="5" t="s">
        <v>25</v>
      </c>
      <c r="B37" s="4" t="s">
        <v>18</v>
      </c>
      <c r="C37" s="4">
        <v>3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6">
      <c r="A38" s="8" t="s">
        <v>26</v>
      </c>
      <c r="B38" s="4" t="s">
        <v>18</v>
      </c>
      <c r="C38" s="4"/>
      <c r="D38" s="4">
        <v>1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27</v>
      </c>
      <c r="B39" s="8" t="s">
        <v>19</v>
      </c>
      <c r="C39" s="4"/>
      <c r="D39" s="4"/>
      <c r="E39" s="4">
        <v>1</v>
      </c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28</v>
      </c>
      <c r="B40" s="8" t="s">
        <v>19</v>
      </c>
      <c r="C40" s="4"/>
      <c r="D40" s="4"/>
      <c r="E40" s="4"/>
      <c r="F40" s="4">
        <v>20</v>
      </c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20</v>
      </c>
      <c r="B41" s="4" t="s">
        <v>18</v>
      </c>
      <c r="C41" s="4"/>
      <c r="D41" s="4"/>
      <c r="E41" s="4"/>
      <c r="F41" s="4"/>
      <c r="G41" s="4">
        <v>0.84499999999999997</v>
      </c>
      <c r="H41" s="4"/>
      <c r="I41" s="4"/>
      <c r="J41" s="4"/>
      <c r="K41" s="4"/>
      <c r="L41" s="4"/>
      <c r="M41" s="4"/>
      <c r="N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 t="s">
        <v>9</v>
      </c>
      <c r="B45" s="4"/>
      <c r="C45" s="4">
        <f>C37</f>
        <v>3</v>
      </c>
      <c r="D45" s="4">
        <f>D38</f>
        <v>1</v>
      </c>
      <c r="E45" s="4">
        <f>E39</f>
        <v>1</v>
      </c>
      <c r="F45" s="4">
        <f>F40</f>
        <v>20</v>
      </c>
      <c r="G45" s="4">
        <f>G41</f>
        <v>0.84499999999999997</v>
      </c>
      <c r="H45" s="4"/>
      <c r="I45" s="4"/>
      <c r="J45" s="4"/>
      <c r="K45" s="4"/>
      <c r="L45" s="4"/>
      <c r="M45" s="4"/>
      <c r="N45" s="4"/>
    </row>
    <row r="46" spans="1:16">
      <c r="A46" s="4" t="s">
        <v>10</v>
      </c>
      <c r="B46" s="4"/>
      <c r="C46" s="4">
        <v>260</v>
      </c>
      <c r="D46" s="4">
        <v>70</v>
      </c>
      <c r="E46" s="4">
        <v>110</v>
      </c>
      <c r="F46" s="4">
        <v>32</v>
      </c>
      <c r="G46" s="4">
        <v>330</v>
      </c>
      <c r="H46" s="4"/>
      <c r="I46" s="4"/>
      <c r="J46" s="4"/>
      <c r="K46" s="4"/>
      <c r="L46" s="4"/>
      <c r="M46" s="4"/>
      <c r="N46" s="4"/>
    </row>
    <row r="47" spans="1:16">
      <c r="A47" s="4" t="s">
        <v>11</v>
      </c>
      <c r="B47" s="4"/>
      <c r="C47" s="6">
        <f>C45*C46</f>
        <v>780</v>
      </c>
      <c r="D47" s="6">
        <f t="shared" ref="D47:I47" si="1">D45*D46</f>
        <v>70</v>
      </c>
      <c r="E47" s="6">
        <f t="shared" si="1"/>
        <v>110</v>
      </c>
      <c r="F47" s="6">
        <f t="shared" si="1"/>
        <v>640</v>
      </c>
      <c r="G47" s="6">
        <f t="shared" si="1"/>
        <v>278.84999999999997</v>
      </c>
      <c r="H47" s="6"/>
      <c r="I47" s="6"/>
      <c r="J47" s="4"/>
      <c r="K47" s="4"/>
      <c r="L47" s="4"/>
      <c r="M47" s="4"/>
      <c r="N47" s="4"/>
    </row>
    <row r="48" spans="1:16">
      <c r="A48" s="1"/>
      <c r="P48" s="7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conditionalFormatting sqref="P48">
    <cfRule type="cellIs" dxfId="1" priority="2" operator="between">
      <formula>2400</formula>
      <formula>2470</formula>
    </cfRule>
    <cfRule type="cellIs" dxfId="0" priority="1" operator="between">
      <formula>2400</formula>
      <formula>2490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2025-06-29T08:31:29Z</dcterms:modified>
</cp:coreProperties>
</file>