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5280" windowHeight="41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8" i="1"/>
  <c r="H22"/>
  <c r="H20"/>
  <c r="G20"/>
  <c r="G22" s="1"/>
  <c r="G12"/>
  <c r="F46"/>
  <c r="F48" s="1"/>
  <c r="G46"/>
  <c r="E46"/>
  <c r="D46"/>
  <c r="C46"/>
  <c r="D48"/>
  <c r="G48"/>
  <c r="C48"/>
  <c r="G37"/>
  <c r="F37"/>
  <c r="E37"/>
  <c r="D37"/>
  <c r="C37"/>
  <c r="H12"/>
  <c r="F20"/>
  <c r="F22" s="1"/>
  <c r="E20"/>
  <c r="E22" s="1"/>
  <c r="D20"/>
  <c r="D22" s="1"/>
  <c r="C20"/>
  <c r="C22" s="1"/>
  <c r="F12"/>
  <c r="E12"/>
  <c r="D12"/>
  <c r="C12"/>
  <c r="K8" l="1"/>
  <c r="E48"/>
  <c r="K33" s="1"/>
</calcChain>
</file>

<file path=xl/sharedStrings.xml><?xml version="1.0" encoding="utf-8"?>
<sst xmlns="http://schemas.openxmlformats.org/spreadsheetml/2006/main" count="53" uniqueCount="30">
  <si>
    <t>Утверждаю</t>
  </si>
  <si>
    <t>Руководитель учреждения _____________</t>
  </si>
  <si>
    <t>КОД</t>
  </si>
  <si>
    <t>Плановая ст-ть одного дня на одного учащегося</t>
  </si>
  <si>
    <t>Количество довольствующихся</t>
  </si>
  <si>
    <t>Плановая ст-ть одного дня на на всех довольствующихся</t>
  </si>
  <si>
    <t>Продукты питания</t>
  </si>
  <si>
    <t>Ед. изм.</t>
  </si>
  <si>
    <t>Кол-во продуктов питания, подлежащих к закладке</t>
  </si>
  <si>
    <t>Итого</t>
  </si>
  <si>
    <t xml:space="preserve">Цена </t>
  </si>
  <si>
    <t xml:space="preserve">Сумма </t>
  </si>
  <si>
    <t>Шеф повар ______________________________________       Кладовщик _______________________________________</t>
  </si>
  <si>
    <t>Лагерь МЕНЮ – ТРЕБОВАНИЕ НА ВЫДАЧУ ПРОДУКТОВ ПИТАНИЯ 1-4 КЛАССАМ</t>
  </si>
  <si>
    <t>Завтрак</t>
  </si>
  <si>
    <t>Обед</t>
  </si>
  <si>
    <t>чай</t>
  </si>
  <si>
    <t>хлеб</t>
  </si>
  <si>
    <t>кг</t>
  </si>
  <si>
    <t>шт</t>
  </si>
  <si>
    <t>сыр</t>
  </si>
  <si>
    <t>18 июня 2025г</t>
  </si>
  <si>
    <t>сгущенка</t>
  </si>
  <si>
    <t>овсянка</t>
  </si>
  <si>
    <t>масло сл</t>
  </si>
  <si>
    <t>рыба</t>
  </si>
  <si>
    <t>картофель</t>
  </si>
  <si>
    <t>икра</t>
  </si>
  <si>
    <t>зелен гор</t>
  </si>
  <si>
    <t>груша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</si>
</sst>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/>
    <xf numFmtId="0" fontId="8" fillId="0" borderId="4" xfId="0" applyFont="1" applyBorder="1"/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"/>
  <sheetViews>
    <sheetView tabSelected="1" topLeftCell="A34" zoomScale="110" zoomScaleNormal="110" workbookViewId="0">
      <selection activeCell="P50" sqref="P50"/>
    </sheetView>
  </sheetViews>
  <sheetFormatPr defaultRowHeight="15.75"/>
  <cols>
    <col min="2" max="2" width="6.625" customWidth="1"/>
    <col min="3" max="5" width="6.375" customWidth="1"/>
    <col min="6" max="6" width="7" customWidth="1"/>
    <col min="7" max="14" width="6.375" customWidth="1"/>
  </cols>
  <sheetData>
    <row r="1" spans="1:1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>
      <c r="A3" s="30" t="s">
        <v>21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>
      <c r="A5" s="25" t="s">
        <v>13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30.75" customHeight="1">
      <c r="A7" s="13" t="s">
        <v>2</v>
      </c>
      <c r="B7" s="13"/>
      <c r="C7" s="13"/>
      <c r="D7" s="14" t="s">
        <v>3</v>
      </c>
      <c r="E7" s="14"/>
      <c r="F7" s="14"/>
      <c r="G7" s="15"/>
      <c r="H7" s="26" t="s">
        <v>4</v>
      </c>
      <c r="I7" s="27"/>
      <c r="J7" s="28"/>
      <c r="K7" s="26" t="s">
        <v>5</v>
      </c>
      <c r="L7" s="14"/>
      <c r="M7" s="14"/>
      <c r="N7" s="15"/>
    </row>
    <row r="8" spans="1:14">
      <c r="A8" s="16"/>
      <c r="B8" s="17"/>
      <c r="C8" s="18"/>
      <c r="D8" s="19">
        <v>134</v>
      </c>
      <c r="E8" s="19"/>
      <c r="F8" s="19"/>
      <c r="G8" s="20"/>
      <c r="H8" s="22">
        <v>20</v>
      </c>
      <c r="I8" s="22"/>
      <c r="J8" s="22"/>
      <c r="K8" s="22">
        <f>C22+D22+E22+F22+G22+H22+I22+J22+K22</f>
        <v>1406</v>
      </c>
      <c r="L8" s="22"/>
      <c r="M8" s="22"/>
      <c r="N8" s="22"/>
    </row>
    <row r="9" spans="1:14">
      <c r="A9" s="21"/>
      <c r="B9" s="21"/>
      <c r="C9" s="21"/>
      <c r="D9" s="21"/>
      <c r="E9" s="21"/>
      <c r="F9" s="21"/>
      <c r="G9" s="21"/>
      <c r="H9" s="22"/>
      <c r="I9" s="22"/>
      <c r="J9" s="22"/>
      <c r="K9" s="22"/>
      <c r="L9" s="22"/>
      <c r="M9" s="22"/>
      <c r="N9" s="22"/>
    </row>
    <row r="10" spans="1:14">
      <c r="A10" s="11" t="s">
        <v>14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6.5" customHeight="1">
      <c r="A11" s="33" t="s">
        <v>6</v>
      </c>
      <c r="B11" s="34" t="s">
        <v>7</v>
      </c>
      <c r="C11" s="32" t="s">
        <v>8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25.5">
      <c r="A12" s="33"/>
      <c r="B12" s="35"/>
      <c r="C12" s="4" t="str">
        <f>A13</f>
        <v>сгущенка</v>
      </c>
      <c r="D12" s="4" t="str">
        <f>A14</f>
        <v>овсянка</v>
      </c>
      <c r="E12" s="4" t="str">
        <f>A15</f>
        <v>масло сл</v>
      </c>
      <c r="F12" s="4" t="str">
        <f>A16</f>
        <v>сыр</v>
      </c>
      <c r="G12" s="4" t="str">
        <f>A17</f>
        <v>чай</v>
      </c>
      <c r="H12" s="4" t="str">
        <f>A18</f>
        <v>хлеб</v>
      </c>
      <c r="I12" s="4"/>
      <c r="J12" s="4"/>
      <c r="K12" s="4"/>
      <c r="L12" s="4"/>
      <c r="M12" s="4"/>
      <c r="N12" s="4"/>
    </row>
    <row r="13" spans="1:14">
      <c r="A13" s="9" t="s">
        <v>22</v>
      </c>
      <c r="B13" s="8" t="s">
        <v>19</v>
      </c>
      <c r="C13" s="4">
        <v>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9" t="s">
        <v>23</v>
      </c>
      <c r="B14" s="8" t="s">
        <v>18</v>
      </c>
      <c r="C14" s="4"/>
      <c r="D14" s="4">
        <v>1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9" t="s">
        <v>24</v>
      </c>
      <c r="B15" s="4" t="s">
        <v>18</v>
      </c>
      <c r="C15" s="4"/>
      <c r="D15" s="4"/>
      <c r="E15" s="4">
        <v>0.2</v>
      </c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9" t="s">
        <v>20</v>
      </c>
      <c r="B16" s="4" t="s">
        <v>19</v>
      </c>
      <c r="C16" s="4"/>
      <c r="D16" s="4"/>
      <c r="E16" s="4"/>
      <c r="F16" s="4">
        <v>0.3</v>
      </c>
      <c r="G16" s="4"/>
      <c r="H16" s="4"/>
      <c r="I16" s="4"/>
      <c r="J16" s="4"/>
      <c r="K16" s="4"/>
      <c r="L16" s="4"/>
      <c r="M16" s="4"/>
      <c r="N16" s="4"/>
    </row>
    <row r="17" spans="1:14">
      <c r="A17" s="9" t="s">
        <v>16</v>
      </c>
      <c r="B17" s="8" t="s">
        <v>18</v>
      </c>
      <c r="C17" s="4"/>
      <c r="D17" s="4"/>
      <c r="E17" s="4"/>
      <c r="F17" s="4"/>
      <c r="G17" s="4">
        <v>0.2</v>
      </c>
      <c r="H17" s="4"/>
      <c r="I17" s="4"/>
      <c r="J17" s="4"/>
      <c r="K17" s="4"/>
      <c r="L17" s="4"/>
      <c r="M17" s="4"/>
      <c r="N17" s="4"/>
    </row>
    <row r="18" spans="1:14">
      <c r="A18" s="9" t="s">
        <v>17</v>
      </c>
      <c r="B18" s="8" t="s">
        <v>19</v>
      </c>
      <c r="C18" s="4"/>
      <c r="D18" s="4"/>
      <c r="E18" s="4"/>
      <c r="F18" s="4"/>
      <c r="G18" s="4"/>
      <c r="H18" s="4">
        <v>2</v>
      </c>
      <c r="I18" s="4"/>
      <c r="J18" s="4"/>
      <c r="K18" s="4"/>
      <c r="L18" s="4"/>
      <c r="M18" s="4"/>
      <c r="N18" s="4"/>
    </row>
    <row r="19" spans="1:14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>
      <c r="A20" s="3" t="s">
        <v>9</v>
      </c>
      <c r="B20" s="4"/>
      <c r="C20" s="4">
        <f>C13</f>
        <v>3</v>
      </c>
      <c r="D20" s="4">
        <f>D14</f>
        <v>1</v>
      </c>
      <c r="E20" s="4">
        <f>E15</f>
        <v>0.2</v>
      </c>
      <c r="F20" s="4">
        <f>F16</f>
        <v>0.3</v>
      </c>
      <c r="G20" s="4">
        <f>G17</f>
        <v>0.2</v>
      </c>
      <c r="H20" s="4">
        <f>H18</f>
        <v>2</v>
      </c>
      <c r="I20" s="4"/>
      <c r="J20" s="4"/>
      <c r="K20" s="4"/>
      <c r="L20" s="4"/>
      <c r="M20" s="4"/>
      <c r="N20" s="4"/>
    </row>
    <row r="21" spans="1:14">
      <c r="A21" s="3" t="s">
        <v>10</v>
      </c>
      <c r="B21" s="4"/>
      <c r="C21" s="4">
        <v>160</v>
      </c>
      <c r="D21" s="4">
        <v>120</v>
      </c>
      <c r="E21" s="4">
        <v>1420</v>
      </c>
      <c r="F21" s="4">
        <v>900</v>
      </c>
      <c r="G21" s="4">
        <v>360</v>
      </c>
      <c r="H21" s="4">
        <v>90</v>
      </c>
      <c r="I21" s="4"/>
      <c r="J21" s="4"/>
      <c r="K21" s="4"/>
      <c r="L21" s="4"/>
      <c r="M21" s="4"/>
      <c r="N21" s="4"/>
    </row>
    <row r="22" spans="1:14">
      <c r="A22" s="3" t="s">
        <v>11</v>
      </c>
      <c r="B22" s="4"/>
      <c r="C22" s="4">
        <f>C20*C21</f>
        <v>480</v>
      </c>
      <c r="D22" s="4">
        <f t="shared" ref="D22:F22" si="0">D20*D21</f>
        <v>120</v>
      </c>
      <c r="E22" s="4">
        <f t="shared" si="0"/>
        <v>284</v>
      </c>
      <c r="F22" s="4">
        <f t="shared" si="0"/>
        <v>270</v>
      </c>
      <c r="G22" s="4">
        <f t="shared" ref="G22" si="1">G20*G21</f>
        <v>72</v>
      </c>
      <c r="H22" s="4">
        <f t="shared" ref="H22" si="2">H20*H21</f>
        <v>180</v>
      </c>
      <c r="I22" s="4"/>
      <c r="J22" s="4"/>
      <c r="K22" s="4"/>
      <c r="L22" s="4"/>
      <c r="M22" s="4"/>
      <c r="N22" s="4"/>
    </row>
    <row r="23" spans="1:14">
      <c r="A23" s="1"/>
    </row>
    <row r="24" spans="1:14">
      <c r="A24" s="1" t="s">
        <v>12</v>
      </c>
    </row>
    <row r="25" spans="1:14">
      <c r="A25" s="2"/>
    </row>
    <row r="26" spans="1:14">
      <c r="A26" s="29" t="s">
        <v>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9" t="s">
        <v>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30" t="str">
        <f>A3</f>
        <v>18 июня 2025г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>
      <c r="A30" s="25" t="s">
        <v>13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>
      <c r="A32" s="13" t="s">
        <v>2</v>
      </c>
      <c r="B32" s="13"/>
      <c r="C32" s="13"/>
      <c r="D32" s="14" t="s">
        <v>3</v>
      </c>
      <c r="E32" s="14"/>
      <c r="F32" s="14"/>
      <c r="G32" s="15"/>
      <c r="H32" s="26" t="s">
        <v>4</v>
      </c>
      <c r="I32" s="27"/>
      <c r="J32" s="28"/>
      <c r="K32" s="26" t="s">
        <v>5</v>
      </c>
      <c r="L32" s="14"/>
      <c r="M32" s="14"/>
      <c r="N32" s="15"/>
    </row>
    <row r="33" spans="1:16">
      <c r="A33" s="16"/>
      <c r="B33" s="17"/>
      <c r="C33" s="18"/>
      <c r="D33" s="19">
        <v>134</v>
      </c>
      <c r="E33" s="19"/>
      <c r="F33" s="19"/>
      <c r="G33" s="20"/>
      <c r="H33" s="22">
        <v>20</v>
      </c>
      <c r="I33" s="22"/>
      <c r="J33" s="22"/>
      <c r="K33" s="23">
        <f>C48+D48+E48+F48+G48+H48+I48+J48+K48</f>
        <v>1274</v>
      </c>
      <c r="L33" s="22"/>
      <c r="M33" s="22"/>
      <c r="N33" s="22"/>
      <c r="P33" s="7"/>
    </row>
    <row r="34" spans="1:16">
      <c r="A34" s="21"/>
      <c r="B34" s="21"/>
      <c r="C34" s="21"/>
      <c r="D34" s="21"/>
      <c r="E34" s="21"/>
      <c r="F34" s="21"/>
      <c r="G34" s="21"/>
      <c r="H34" s="22"/>
      <c r="I34" s="22"/>
      <c r="J34" s="22"/>
      <c r="K34" s="22"/>
      <c r="L34" s="22"/>
      <c r="M34" s="22"/>
      <c r="N34" s="22"/>
    </row>
    <row r="35" spans="1:16">
      <c r="A35" s="11" t="s">
        <v>15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6">
      <c r="A36" s="12" t="s">
        <v>6</v>
      </c>
      <c r="B36" s="12" t="s">
        <v>7</v>
      </c>
      <c r="C36" s="12" t="s">
        <v>8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6">
      <c r="A37" s="12"/>
      <c r="B37" s="12"/>
      <c r="C37" s="4" t="str">
        <f>A38</f>
        <v>рыба</v>
      </c>
      <c r="D37" s="10" t="str">
        <f>A39</f>
        <v>картофель</v>
      </c>
      <c r="E37" s="4" t="str">
        <f>A40</f>
        <v>икра</v>
      </c>
      <c r="F37" s="10" t="str">
        <f>A41</f>
        <v>зелен гор</v>
      </c>
      <c r="G37" s="4" t="str">
        <f>A42</f>
        <v>груша</v>
      </c>
      <c r="H37" s="4"/>
      <c r="I37" s="4"/>
      <c r="J37" s="4"/>
      <c r="K37" s="4"/>
      <c r="L37" s="4"/>
      <c r="M37" s="4"/>
      <c r="N37" s="4"/>
    </row>
    <row r="38" spans="1:16">
      <c r="A38" s="5" t="s">
        <v>25</v>
      </c>
      <c r="B38" s="4" t="s">
        <v>18</v>
      </c>
      <c r="C38" s="4">
        <v>1.8560000000000001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6">
      <c r="A39" s="8" t="s">
        <v>26</v>
      </c>
      <c r="B39" s="4" t="s">
        <v>18</v>
      </c>
      <c r="C39" s="4"/>
      <c r="D39" s="4">
        <v>1</v>
      </c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6">
      <c r="A40" s="8" t="s">
        <v>27</v>
      </c>
      <c r="B40" s="8" t="s">
        <v>19</v>
      </c>
      <c r="C40" s="4"/>
      <c r="D40" s="4"/>
      <c r="E40" s="4">
        <v>1</v>
      </c>
      <c r="F40" s="4"/>
      <c r="G40" s="4"/>
      <c r="H40" s="4"/>
      <c r="I40" s="4"/>
      <c r="J40" s="4"/>
      <c r="K40" s="4"/>
      <c r="L40" s="4"/>
      <c r="M40" s="4"/>
      <c r="N40" s="4"/>
    </row>
    <row r="41" spans="1:16">
      <c r="A41" s="8" t="s">
        <v>28</v>
      </c>
      <c r="B41" s="8" t="s">
        <v>19</v>
      </c>
      <c r="C41" s="4"/>
      <c r="D41" s="4"/>
      <c r="E41" s="4"/>
      <c r="F41" s="4">
        <v>1</v>
      </c>
      <c r="G41" s="4"/>
      <c r="H41" s="4"/>
      <c r="I41" s="4"/>
      <c r="J41" s="4"/>
      <c r="K41" s="4"/>
      <c r="L41" s="4"/>
      <c r="M41" s="4"/>
      <c r="N41" s="4"/>
    </row>
    <row r="42" spans="1:16">
      <c r="A42" s="8" t="s">
        <v>29</v>
      </c>
      <c r="B42" s="4" t="s">
        <v>18</v>
      </c>
      <c r="C42" s="4"/>
      <c r="D42" s="4"/>
      <c r="E42" s="4"/>
      <c r="F42" s="4"/>
      <c r="G42" s="4">
        <v>2</v>
      </c>
      <c r="H42" s="4"/>
      <c r="I42" s="4"/>
      <c r="J42" s="4"/>
      <c r="K42" s="4"/>
      <c r="L42" s="4"/>
      <c r="M42" s="4"/>
      <c r="N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6">
      <c r="A46" s="4" t="s">
        <v>9</v>
      </c>
      <c r="B46" s="4"/>
      <c r="C46" s="4">
        <f>C38</f>
        <v>1.8560000000000001</v>
      </c>
      <c r="D46" s="4">
        <f>D39</f>
        <v>1</v>
      </c>
      <c r="E46" s="4">
        <f>E40</f>
        <v>1</v>
      </c>
      <c r="F46" s="4">
        <f>F41</f>
        <v>1</v>
      </c>
      <c r="G46" s="4">
        <f>G42</f>
        <v>2</v>
      </c>
      <c r="H46" s="4"/>
      <c r="I46" s="4"/>
      <c r="J46" s="4"/>
      <c r="K46" s="4"/>
      <c r="L46" s="4"/>
      <c r="M46" s="4"/>
      <c r="N46" s="4"/>
    </row>
    <row r="47" spans="1:16">
      <c r="A47" s="4" t="s">
        <v>10</v>
      </c>
      <c r="B47" s="4"/>
      <c r="C47" s="4">
        <v>250</v>
      </c>
      <c r="D47" s="4">
        <v>80</v>
      </c>
      <c r="E47" s="4">
        <v>110</v>
      </c>
      <c r="F47" s="4">
        <v>100</v>
      </c>
      <c r="G47" s="4">
        <v>260</v>
      </c>
      <c r="H47" s="4"/>
      <c r="I47" s="4"/>
      <c r="J47" s="4"/>
      <c r="K47" s="4"/>
      <c r="L47" s="4"/>
      <c r="M47" s="4"/>
      <c r="N47" s="4"/>
    </row>
    <row r="48" spans="1:16">
      <c r="A48" s="4" t="s">
        <v>11</v>
      </c>
      <c r="B48" s="4"/>
      <c r="C48" s="6">
        <f>C46*C47</f>
        <v>464</v>
      </c>
      <c r="D48" s="6">
        <f t="shared" ref="D48:G48" si="3">D46*D47</f>
        <v>80</v>
      </c>
      <c r="E48" s="6">
        <f t="shared" si="3"/>
        <v>110</v>
      </c>
      <c r="F48" s="6">
        <f t="shared" si="3"/>
        <v>100</v>
      </c>
      <c r="G48" s="6">
        <f t="shared" si="3"/>
        <v>520</v>
      </c>
      <c r="H48" s="6"/>
      <c r="I48" s="6"/>
      <c r="J48" s="4"/>
      <c r="K48" s="4"/>
      <c r="L48" s="4"/>
      <c r="M48" s="4"/>
      <c r="N48" s="4"/>
    </row>
    <row r="49" spans="1:16">
      <c r="A49" s="1"/>
      <c r="P49" s="7"/>
    </row>
    <row r="50" spans="1:16">
      <c r="A50" s="1" t="s">
        <v>12</v>
      </c>
    </row>
  </sheetData>
  <mergeCells count="44">
    <mergeCell ref="C11:N11"/>
    <mergeCell ref="K7:N7"/>
    <mergeCell ref="H7:J7"/>
    <mergeCell ref="A11:A12"/>
    <mergeCell ref="B11:B12"/>
    <mergeCell ref="K8:N8"/>
    <mergeCell ref="K9:N9"/>
    <mergeCell ref="A10:N10"/>
    <mergeCell ref="A9:C9"/>
    <mergeCell ref="A1:N1"/>
    <mergeCell ref="A2:N2"/>
    <mergeCell ref="A3:N3"/>
    <mergeCell ref="A4:N4"/>
    <mergeCell ref="A5:N5"/>
    <mergeCell ref="A6:N6"/>
    <mergeCell ref="H8:J8"/>
    <mergeCell ref="H9:J9"/>
    <mergeCell ref="A30:N30"/>
    <mergeCell ref="H32:J32"/>
    <mergeCell ref="K32:N32"/>
    <mergeCell ref="A31:N31"/>
    <mergeCell ref="A26:N26"/>
    <mergeCell ref="A27:N27"/>
    <mergeCell ref="A28:N28"/>
    <mergeCell ref="A29:N29"/>
    <mergeCell ref="D7:G7"/>
    <mergeCell ref="A7:C7"/>
    <mergeCell ref="D9:G9"/>
    <mergeCell ref="D8:G8"/>
    <mergeCell ref="A8:C8"/>
    <mergeCell ref="A35:N35"/>
    <mergeCell ref="A36:A37"/>
    <mergeCell ref="B36:B37"/>
    <mergeCell ref="C36:N36"/>
    <mergeCell ref="A32:C32"/>
    <mergeCell ref="D32:G32"/>
    <mergeCell ref="A33:C33"/>
    <mergeCell ref="D33:G33"/>
    <mergeCell ref="A34:C34"/>
    <mergeCell ref="D34:G34"/>
    <mergeCell ref="H33:J33"/>
    <mergeCell ref="K33:N33"/>
    <mergeCell ref="H34:J34"/>
    <mergeCell ref="K34:N34"/>
  </mergeCells>
  <conditionalFormatting sqref="P49">
    <cfRule type="cellIs" dxfId="1" priority="1" operator="between">
      <formula>2400</formula>
      <formula>2490</formula>
    </cfRule>
    <cfRule type="cellIs" dxfId="0" priority="2" operator="between">
      <formula>2400</formula>
      <formula>2470</formula>
    </cfRule>
  </conditionalFormatting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мирза_с</dc:creator>
  <cp:lastModifiedBy>мирза_с</cp:lastModifiedBy>
  <cp:lastPrinted>2025-06-29T06:29:26Z</cp:lastPrinted>
  <dcterms:created xsi:type="dcterms:W3CDTF">2025-06-29T06:27:36Z</dcterms:created>
  <dcterms:modified xsi:type="dcterms:W3CDTF">2025-06-29T14:59:41Z</dcterms:modified>
</cp:coreProperties>
</file>