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7" i="1"/>
  <c r="G21"/>
  <c r="G19"/>
  <c r="G12"/>
  <c r="F45"/>
  <c r="G45"/>
  <c r="G47" s="1"/>
  <c r="E45"/>
  <c r="D45"/>
  <c r="D47" s="1"/>
  <c r="C45"/>
  <c r="C47" s="1"/>
  <c r="F47"/>
  <c r="G36"/>
  <c r="F36"/>
  <c r="E36"/>
  <c r="D36"/>
  <c r="C36"/>
  <c r="F19"/>
  <c r="F21" s="1"/>
  <c r="E19"/>
  <c r="E21" s="1"/>
  <c r="D19"/>
  <c r="D21" s="1"/>
  <c r="C19"/>
  <c r="C21" s="1"/>
  <c r="F12"/>
  <c r="E12"/>
  <c r="D12"/>
  <c r="C12"/>
  <c r="K8" l="1"/>
  <c r="E47"/>
  <c r="K32" s="1"/>
</calcChain>
</file>

<file path=xl/sharedStrings.xml><?xml version="1.0" encoding="utf-8"?>
<sst xmlns="http://schemas.openxmlformats.org/spreadsheetml/2006/main" count="51" uniqueCount="30">
  <si>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</si>
  <si>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</si>
  <si>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</si>
  <si>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</si>
  <si>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</si>
  <si>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</si>
  <si>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</si>
  <si>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</si>
  <si>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</si>
  <si>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</si>
  <si>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</si>
  <si>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</si>
  <si>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</si>
  <si>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</si>
  <si>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</si>
  <si>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</si>
  <si>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молоко</t>
  </si>
  <si>
    <t>чай</t>
  </si>
  <si>
    <t>хлеб</t>
  </si>
  <si>
    <t>кг</t>
  </si>
  <si>
    <t>л</t>
  </si>
  <si>
    <t>шт</t>
  </si>
  <si>
    <t>куры</t>
  </si>
  <si>
    <t>19 июня 2025г</t>
  </si>
  <si>
    <t>макароны</t>
  </si>
  <si>
    <t>овсянка</t>
  </si>
  <si>
    <t>помидоры</t>
  </si>
  <si>
    <t>картофель</t>
  </si>
  <si>
    <t>соки</t>
  </si>
  <si>
    <t>яйца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</si>
</sst>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zoomScale="110" zoomScaleNormal="110" workbookViewId="0">
      <selection activeCell="Q42" sqref="Q42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23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A5" s="25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30.75" customHeight="1">
      <c r="A7" s="27" t="s">
        <v>2</v>
      </c>
      <c r="B7" s="27"/>
      <c r="C7" s="27"/>
      <c r="D7" s="12" t="s">
        <v>3</v>
      </c>
      <c r="E7" s="12"/>
      <c r="F7" s="12"/>
      <c r="G7" s="13"/>
      <c r="H7" s="11" t="s">
        <v>4</v>
      </c>
      <c r="I7" s="14"/>
      <c r="J7" s="15"/>
      <c r="K7" s="11" t="s">
        <v>5</v>
      </c>
      <c r="L7" s="12"/>
      <c r="M7" s="12"/>
      <c r="N7" s="13"/>
    </row>
    <row r="8" spans="1:14">
      <c r="A8" s="30"/>
      <c r="B8" s="31"/>
      <c r="C8" s="32"/>
      <c r="D8" s="28">
        <v>134</v>
      </c>
      <c r="E8" s="28"/>
      <c r="F8" s="28"/>
      <c r="G8" s="29"/>
      <c r="H8" s="19">
        <v>20</v>
      </c>
      <c r="I8" s="19"/>
      <c r="J8" s="19"/>
      <c r="K8" s="19">
        <f>C21+D21+E21+F21+G21+H21+I21+J21+K21</f>
        <v>802</v>
      </c>
      <c r="L8" s="19"/>
      <c r="M8" s="19"/>
      <c r="N8" s="19"/>
    </row>
    <row r="9" spans="1:14">
      <c r="A9" s="21"/>
      <c r="B9" s="21"/>
      <c r="C9" s="21"/>
      <c r="D9" s="21"/>
      <c r="E9" s="21"/>
      <c r="F9" s="21"/>
      <c r="G9" s="21"/>
      <c r="H9" s="19"/>
      <c r="I9" s="19"/>
      <c r="J9" s="19"/>
      <c r="K9" s="19"/>
      <c r="L9" s="19"/>
      <c r="M9" s="19"/>
      <c r="N9" s="19"/>
    </row>
    <row r="10" spans="1:14">
      <c r="A10" s="20" t="s">
        <v>14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6.5" customHeight="1">
      <c r="A11" s="16" t="s">
        <v>6</v>
      </c>
      <c r="B11" s="17" t="s">
        <v>7</v>
      </c>
      <c r="C11" s="10" t="s">
        <v>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25.5">
      <c r="A12" s="16"/>
      <c r="B12" s="18"/>
      <c r="C12" s="4" t="str">
        <f>A13</f>
        <v>макароны</v>
      </c>
      <c r="D12" s="4" t="str">
        <f>A14</f>
        <v>овсянка</v>
      </c>
      <c r="E12" s="4" t="str">
        <f>A15</f>
        <v>чай</v>
      </c>
      <c r="F12" s="4" t="str">
        <f>A16</f>
        <v>хлеб</v>
      </c>
      <c r="G12" s="4" t="str">
        <f>A17</f>
        <v>молоко</v>
      </c>
      <c r="H12" s="4"/>
      <c r="I12" s="4"/>
      <c r="J12" s="4"/>
      <c r="K12" s="4"/>
      <c r="L12" s="4"/>
      <c r="M12" s="4"/>
      <c r="N12" s="4"/>
    </row>
    <row r="13" spans="1:14">
      <c r="A13" s="9" t="s">
        <v>24</v>
      </c>
      <c r="B13" s="4" t="s">
        <v>19</v>
      </c>
      <c r="C13" s="4">
        <v>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9" t="s">
        <v>25</v>
      </c>
      <c r="B14" s="4" t="s">
        <v>20</v>
      </c>
      <c r="C14" s="4"/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3" t="s">
        <v>17</v>
      </c>
      <c r="B15" s="4" t="s">
        <v>19</v>
      </c>
      <c r="C15" s="4"/>
      <c r="D15" s="4"/>
      <c r="E15" s="4">
        <v>0.2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3" t="s">
        <v>18</v>
      </c>
      <c r="B16" s="4" t="s">
        <v>21</v>
      </c>
      <c r="C16" s="4"/>
      <c r="D16" s="4"/>
      <c r="E16" s="4"/>
      <c r="F16" s="4">
        <v>1</v>
      </c>
      <c r="G16" s="4"/>
      <c r="H16" s="4"/>
      <c r="I16" s="4"/>
      <c r="J16" s="4"/>
      <c r="K16" s="4"/>
      <c r="L16" s="4"/>
      <c r="M16" s="4"/>
      <c r="N16" s="4"/>
    </row>
    <row r="17" spans="1:16">
      <c r="A17" s="9" t="s">
        <v>16</v>
      </c>
      <c r="B17" s="8" t="s">
        <v>20</v>
      </c>
      <c r="C17" s="4"/>
      <c r="D17" s="4"/>
      <c r="E17" s="4"/>
      <c r="F17" s="4"/>
      <c r="G17" s="4">
        <v>2</v>
      </c>
      <c r="H17" s="4"/>
      <c r="I17" s="4"/>
      <c r="J17" s="4"/>
      <c r="K17" s="4"/>
      <c r="L17" s="4"/>
      <c r="M17" s="4"/>
      <c r="N17" s="4"/>
    </row>
    <row r="18" spans="1:16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6">
      <c r="A19" s="3" t="s">
        <v>9</v>
      </c>
      <c r="B19" s="4"/>
      <c r="C19" s="4">
        <f>C13</f>
        <v>2</v>
      </c>
      <c r="D19" s="4">
        <f>D14</f>
        <v>1</v>
      </c>
      <c r="E19" s="4">
        <f>E15</f>
        <v>0.2</v>
      </c>
      <c r="F19" s="4">
        <f>F16</f>
        <v>1</v>
      </c>
      <c r="G19" s="4">
        <f>G17</f>
        <v>2</v>
      </c>
      <c r="H19" s="4"/>
      <c r="I19" s="4"/>
      <c r="J19" s="4"/>
      <c r="K19" s="4"/>
      <c r="L19" s="4"/>
      <c r="M19" s="4"/>
      <c r="N19" s="4"/>
    </row>
    <row r="20" spans="1:16">
      <c r="A20" s="3" t="s">
        <v>10</v>
      </c>
      <c r="B20" s="4"/>
      <c r="C20" s="4">
        <v>100</v>
      </c>
      <c r="D20" s="4">
        <v>120</v>
      </c>
      <c r="E20" s="4">
        <v>360</v>
      </c>
      <c r="F20" s="4">
        <v>90</v>
      </c>
      <c r="G20" s="4">
        <v>160</v>
      </c>
      <c r="H20" s="4"/>
      <c r="I20" s="4"/>
      <c r="J20" s="4"/>
      <c r="K20" s="4"/>
      <c r="L20" s="4"/>
      <c r="M20" s="4"/>
      <c r="N20" s="4"/>
    </row>
    <row r="21" spans="1:16">
      <c r="A21" s="3" t="s">
        <v>11</v>
      </c>
      <c r="B21" s="4"/>
      <c r="C21" s="4">
        <f>C19*C20</f>
        <v>200</v>
      </c>
      <c r="D21" s="4">
        <f t="shared" ref="D21:F21" si="0">D19*D20</f>
        <v>120</v>
      </c>
      <c r="E21" s="4">
        <f t="shared" si="0"/>
        <v>72</v>
      </c>
      <c r="F21" s="4">
        <f t="shared" si="0"/>
        <v>90</v>
      </c>
      <c r="G21" s="4">
        <f t="shared" ref="G21" si="1">G19*G20</f>
        <v>320</v>
      </c>
      <c r="H21" s="4"/>
      <c r="I21" s="4"/>
      <c r="J21" s="4"/>
      <c r="K21" s="4"/>
      <c r="L21" s="4"/>
      <c r="M21" s="4"/>
      <c r="N21" s="4"/>
    </row>
    <row r="22" spans="1:16">
      <c r="A22" s="1"/>
    </row>
    <row r="23" spans="1:16">
      <c r="A23" s="1" t="s">
        <v>12</v>
      </c>
    </row>
    <row r="24" spans="1:16">
      <c r="A24" s="2"/>
    </row>
    <row r="25" spans="1:16">
      <c r="A25" s="22" t="s">
        <v>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>
      <c r="A26" s="22" t="s">
        <v>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6">
      <c r="A27" s="23" t="str">
        <f>A3</f>
        <v>19 июня 2025г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6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6">
      <c r="A29" s="25" t="s">
        <v>13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6">
      <c r="A31" s="27" t="s">
        <v>2</v>
      </c>
      <c r="B31" s="27"/>
      <c r="C31" s="27"/>
      <c r="D31" s="12" t="s">
        <v>3</v>
      </c>
      <c r="E31" s="12"/>
      <c r="F31" s="12"/>
      <c r="G31" s="13"/>
      <c r="H31" s="11" t="s">
        <v>4</v>
      </c>
      <c r="I31" s="14"/>
      <c r="J31" s="15"/>
      <c r="K31" s="11" t="s">
        <v>5</v>
      </c>
      <c r="L31" s="12"/>
      <c r="M31" s="12"/>
      <c r="N31" s="13"/>
    </row>
    <row r="32" spans="1:16">
      <c r="A32" s="30"/>
      <c r="B32" s="31"/>
      <c r="C32" s="32"/>
      <c r="D32" s="28">
        <v>134</v>
      </c>
      <c r="E32" s="28"/>
      <c r="F32" s="28"/>
      <c r="G32" s="29"/>
      <c r="H32" s="19">
        <v>20</v>
      </c>
      <c r="I32" s="19"/>
      <c r="J32" s="19"/>
      <c r="K32" s="34">
        <f>C47+D47+E47+F47+G47+H47+I47+J47+K47</f>
        <v>1884</v>
      </c>
      <c r="L32" s="19"/>
      <c r="M32" s="19"/>
      <c r="N32" s="19"/>
      <c r="P32" s="7"/>
    </row>
    <row r="33" spans="1:16">
      <c r="A33" s="21"/>
      <c r="B33" s="21"/>
      <c r="C33" s="21"/>
      <c r="D33" s="21"/>
      <c r="E33" s="21"/>
      <c r="F33" s="21"/>
      <c r="G33" s="21"/>
      <c r="H33" s="19"/>
      <c r="I33" s="19"/>
      <c r="J33" s="19"/>
      <c r="K33" s="19"/>
      <c r="L33" s="19"/>
      <c r="M33" s="19"/>
      <c r="N33" s="19"/>
    </row>
    <row r="34" spans="1:16">
      <c r="A34" s="20" t="s">
        <v>15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6">
      <c r="A35" s="33" t="s">
        <v>6</v>
      </c>
      <c r="B35" s="33" t="s">
        <v>7</v>
      </c>
      <c r="C35" s="33" t="s">
        <v>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6">
      <c r="A36" s="33"/>
      <c r="B36" s="33"/>
      <c r="C36" s="35" t="str">
        <f>A37</f>
        <v>помидоры</v>
      </c>
      <c r="D36" s="35" t="str">
        <f>A38</f>
        <v>картофель</v>
      </c>
      <c r="E36" s="4" t="str">
        <f>A39</f>
        <v>куры</v>
      </c>
      <c r="F36" s="4" t="str">
        <f>A40</f>
        <v>соки</v>
      </c>
      <c r="G36" s="4" t="str">
        <f>A41</f>
        <v>яйца</v>
      </c>
      <c r="H36" s="4"/>
      <c r="I36" s="4"/>
      <c r="J36" s="4"/>
      <c r="K36" s="4"/>
      <c r="L36" s="4"/>
      <c r="M36" s="4"/>
      <c r="N36" s="4"/>
    </row>
    <row r="37" spans="1:16">
      <c r="A37" s="5" t="s">
        <v>26</v>
      </c>
      <c r="B37" s="4" t="s">
        <v>19</v>
      </c>
      <c r="C37" s="4">
        <v>2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6">
      <c r="A38" s="8" t="s">
        <v>27</v>
      </c>
      <c r="B38" s="4" t="s">
        <v>19</v>
      </c>
      <c r="C38" s="4"/>
      <c r="D38" s="4">
        <v>2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6">
      <c r="A39" s="8" t="s">
        <v>22</v>
      </c>
      <c r="B39" s="4" t="s">
        <v>19</v>
      </c>
      <c r="C39" s="4"/>
      <c r="D39" s="4"/>
      <c r="E39" s="4">
        <v>2.8</v>
      </c>
      <c r="F39" s="4"/>
      <c r="G39" s="4"/>
      <c r="H39" s="4"/>
      <c r="I39" s="4"/>
      <c r="J39" s="4"/>
      <c r="K39" s="4"/>
      <c r="L39" s="4"/>
      <c r="M39" s="4"/>
      <c r="N39" s="4"/>
    </row>
    <row r="40" spans="1:16">
      <c r="A40" s="8" t="s">
        <v>28</v>
      </c>
      <c r="B40" s="4" t="s">
        <v>19</v>
      </c>
      <c r="C40" s="4"/>
      <c r="D40" s="4"/>
      <c r="E40" s="4"/>
      <c r="F40" s="4">
        <v>2</v>
      </c>
      <c r="G40" s="4"/>
      <c r="H40" s="4"/>
      <c r="I40" s="4"/>
      <c r="J40" s="4"/>
      <c r="K40" s="4"/>
      <c r="L40" s="4"/>
      <c r="M40" s="4"/>
      <c r="N40" s="4"/>
    </row>
    <row r="41" spans="1:16">
      <c r="A41" s="8" t="s">
        <v>29</v>
      </c>
      <c r="B41" s="4" t="s">
        <v>19</v>
      </c>
      <c r="C41" s="4"/>
      <c r="D41" s="4"/>
      <c r="E41" s="4"/>
      <c r="F41" s="4"/>
      <c r="G41" s="4">
        <v>20</v>
      </c>
      <c r="H41" s="4"/>
      <c r="I41" s="4"/>
      <c r="J41" s="4"/>
      <c r="K41" s="4"/>
      <c r="L41" s="4"/>
      <c r="M41" s="4"/>
      <c r="N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6">
      <c r="A45" s="4" t="s">
        <v>9</v>
      </c>
      <c r="B45" s="4"/>
      <c r="C45" s="4">
        <f>C37</f>
        <v>2</v>
      </c>
      <c r="D45" s="4">
        <f>D38</f>
        <v>2</v>
      </c>
      <c r="E45" s="4">
        <f>E39</f>
        <v>2.8</v>
      </c>
      <c r="F45" s="4">
        <f>F40</f>
        <v>2</v>
      </c>
      <c r="G45" s="4">
        <f>G41</f>
        <v>20</v>
      </c>
      <c r="H45" s="4"/>
      <c r="I45" s="4"/>
      <c r="J45" s="4"/>
      <c r="K45" s="4"/>
      <c r="L45" s="4"/>
      <c r="M45" s="4"/>
      <c r="N45" s="4"/>
    </row>
    <row r="46" spans="1:16">
      <c r="A46" s="4" t="s">
        <v>10</v>
      </c>
      <c r="B46" s="4"/>
      <c r="C46" s="4">
        <v>170</v>
      </c>
      <c r="D46" s="4">
        <v>80</v>
      </c>
      <c r="E46" s="4">
        <v>330</v>
      </c>
      <c r="F46" s="4">
        <v>90</v>
      </c>
      <c r="G46" s="4">
        <v>14</v>
      </c>
      <c r="H46" s="4"/>
      <c r="I46" s="4"/>
      <c r="J46" s="4"/>
      <c r="K46" s="4"/>
      <c r="L46" s="4"/>
      <c r="M46" s="4"/>
      <c r="N46" s="4"/>
    </row>
    <row r="47" spans="1:16">
      <c r="A47" s="4" t="s">
        <v>11</v>
      </c>
      <c r="B47" s="4"/>
      <c r="C47" s="6">
        <f>C45*C46</f>
        <v>340</v>
      </c>
      <c r="D47" s="6">
        <f t="shared" ref="D47:I47" si="2">D45*D46</f>
        <v>160</v>
      </c>
      <c r="E47" s="6">
        <f t="shared" si="2"/>
        <v>923.99999999999989</v>
      </c>
      <c r="F47" s="6">
        <f t="shared" si="2"/>
        <v>180</v>
      </c>
      <c r="G47" s="6">
        <f t="shared" si="2"/>
        <v>280</v>
      </c>
      <c r="H47" s="6"/>
      <c r="I47" s="6"/>
      <c r="J47" s="4"/>
      <c r="K47" s="4"/>
      <c r="L47" s="4"/>
      <c r="M47" s="4"/>
      <c r="N47" s="4"/>
    </row>
    <row r="48" spans="1:16">
      <c r="A48" s="1"/>
      <c r="P48" s="7"/>
    </row>
    <row r="49" spans="1:1">
      <c r="A49" s="1" t="s">
        <v>12</v>
      </c>
    </row>
  </sheetData>
  <mergeCells count="44">
    <mergeCell ref="A34:N34"/>
    <mergeCell ref="A35:A36"/>
    <mergeCell ref="B35:B36"/>
    <mergeCell ref="C35:N35"/>
    <mergeCell ref="A31:C31"/>
    <mergeCell ref="D31:G31"/>
    <mergeCell ref="A32:C32"/>
    <mergeCell ref="D32:G32"/>
    <mergeCell ref="A33:C33"/>
    <mergeCell ref="D33:G33"/>
    <mergeCell ref="H32:J32"/>
    <mergeCell ref="K32:N32"/>
    <mergeCell ref="H33:J33"/>
    <mergeCell ref="K33:N33"/>
    <mergeCell ref="A6:N6"/>
    <mergeCell ref="H8:J8"/>
    <mergeCell ref="H9:J9"/>
    <mergeCell ref="A29:N29"/>
    <mergeCell ref="H31:J31"/>
    <mergeCell ref="K31:N31"/>
    <mergeCell ref="A30:N30"/>
    <mergeCell ref="A25:N25"/>
    <mergeCell ref="A26:N26"/>
    <mergeCell ref="A27:N27"/>
    <mergeCell ref="A28:N28"/>
    <mergeCell ref="D7:G7"/>
    <mergeCell ref="A7:C7"/>
    <mergeCell ref="D9:G9"/>
    <mergeCell ref="D8:G8"/>
    <mergeCell ref="A8:C8"/>
    <mergeCell ref="A1:N1"/>
    <mergeCell ref="A2:N2"/>
    <mergeCell ref="A3:N3"/>
    <mergeCell ref="A4:N4"/>
    <mergeCell ref="A5:N5"/>
    <mergeCell ref="C11:N11"/>
    <mergeCell ref="K7:N7"/>
    <mergeCell ref="H7:J7"/>
    <mergeCell ref="A11:A12"/>
    <mergeCell ref="B11:B12"/>
    <mergeCell ref="K8:N8"/>
    <mergeCell ref="K9:N9"/>
    <mergeCell ref="A10:N10"/>
    <mergeCell ref="A9:C9"/>
  </mergeCells>
  <conditionalFormatting sqref="P48">
    <cfRule type="cellIs" dxfId="1" priority="2" operator="between">
      <formula>2400</formula>
      <formula>2470</formula>
    </cfRule>
    <cfRule type="cellIs" dxfId="0" priority="1" operator="between">
      <formula>2400</formula>
      <formula>2490</formula>
    </cfRule>
  </conditionalFormatting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2025-06-29T14:50:27Z</dcterms:modified>
</cp:coreProperties>
</file>